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730" activeTab="0"/>
  </bookViews>
  <sheets>
    <sheet name="Лист 1" sheetId="1" r:id="rId1"/>
  </sheets>
  <definedNames>
    <definedName name="_xlnm.Print_Area" localSheetId="0">'Лист 1'!$A$1:$E$142</definedName>
  </definedNames>
  <calcPr fullCalcOnLoad="1"/>
</workbook>
</file>

<file path=xl/sharedStrings.xml><?xml version="1.0" encoding="utf-8"?>
<sst xmlns="http://schemas.openxmlformats.org/spreadsheetml/2006/main" count="296" uniqueCount="166">
  <si>
    <t>№ з/п</t>
  </si>
  <si>
    <t>Місце розташування земельної ділянки (територія сільської, селищної, міської ради, населений пункт)</t>
  </si>
  <si>
    <t>Площа земельної ділянки, га</t>
  </si>
  <si>
    <t>Вільшанський район</t>
  </si>
  <si>
    <t>Всього:</t>
  </si>
  <si>
    <t>Голованівський район</t>
  </si>
  <si>
    <t>Добровеличківський район</t>
  </si>
  <si>
    <t>Новгородківський район</t>
  </si>
  <si>
    <t>Новоукраїнський район</t>
  </si>
  <si>
    <t>Онуфріївський район</t>
  </si>
  <si>
    <t>Устинівський район</t>
  </si>
  <si>
    <t>Світловодський район</t>
  </si>
  <si>
    <t>ВСЬОГО:</t>
  </si>
  <si>
    <t xml:space="preserve">Інформація про земельні ділянки сільськогосподарського призначення 
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</si>
  <si>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</si>
  <si>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</si>
  <si>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</si>
  <si>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Цільове призначення (функціональне використання)</t>
  </si>
  <si>
    <t>Бобринецький район</t>
  </si>
  <si>
    <t>Компаніївський район</t>
  </si>
  <si>
    <t>Новоархангельський район</t>
  </si>
  <si>
    <t>Олександрівський район</t>
  </si>
  <si>
    <t>Добронадіївська</t>
  </si>
  <si>
    <t>Олександрійський район</t>
  </si>
  <si>
    <t>для ведення товарного сільськогосподарського виробництва (01.01)</t>
  </si>
  <si>
    <t>Петрівський район</t>
  </si>
  <si>
    <t>Долинський район</t>
  </si>
  <si>
    <t>Гайворонський район</t>
  </si>
  <si>
    <t>Чемерпільська сільська рада</t>
  </si>
  <si>
    <t>Димитровська сільська рада</t>
  </si>
  <si>
    <t>для ведення товрного сільськогосподарського виробництва (01.01)</t>
  </si>
  <si>
    <t>Веселівська сільська рада</t>
  </si>
  <si>
    <t>Бовтиська  сільська рада</t>
  </si>
  <si>
    <t>3520580500:02:000:9012</t>
  </si>
  <si>
    <t>Суботцівська сільська рада</t>
  </si>
  <si>
    <t>3522286300:02:000:9046</t>
  </si>
  <si>
    <t>Маловисківський район</t>
  </si>
  <si>
    <t>Новоукраїнська міська рада</t>
  </si>
  <si>
    <t>Благовіщенський район</t>
  </si>
  <si>
    <t>3520555400:02:000:</t>
  </si>
  <si>
    <t>3520581700:02:000:</t>
  </si>
  <si>
    <t>Войнівська</t>
  </si>
  <si>
    <t>Варварівська сільська рада</t>
  </si>
  <si>
    <t>Захарівська  сільська рада</t>
  </si>
  <si>
    <t>3525282400:02:000:9024</t>
  </si>
  <si>
    <t>3525282400:02:000:9021</t>
  </si>
  <si>
    <t>Тернівська сільська рада</t>
  </si>
  <si>
    <t xml:space="preserve">Компаніївська селищна рада </t>
  </si>
  <si>
    <t>3522855100:02:000:7069</t>
  </si>
  <si>
    <t>Крутеньківська</t>
  </si>
  <si>
    <t xml:space="preserve">3521483900:02:000: </t>
  </si>
  <si>
    <t xml:space="preserve"> 3524010100:02:002:3168</t>
  </si>
  <si>
    <t>3524010100:02:002:3167</t>
  </si>
  <si>
    <t>Червонослобідська сільська рада</t>
  </si>
  <si>
    <t>3522885800:02:000:9018</t>
  </si>
  <si>
    <t>Чистопільська сільська рада</t>
  </si>
  <si>
    <t>Знам'янський район</t>
  </si>
  <si>
    <t>Суходільська сільська рада</t>
  </si>
  <si>
    <t>Михайлівська сільська рада</t>
  </si>
  <si>
    <t>Світлопільська сільська рада</t>
  </si>
  <si>
    <t>Щасливська сільська рада</t>
  </si>
  <si>
    <t>Улянівська сільська рада</t>
  </si>
  <si>
    <t>Василівська сільська рада</t>
  </si>
  <si>
    <t>Данилово-Балківська сільська рада</t>
  </si>
  <si>
    <t>3521981300:02:000:9012</t>
  </si>
  <si>
    <t>Казарнянська сільська рада</t>
  </si>
  <si>
    <t>Маловодянська сільська рада</t>
  </si>
  <si>
    <t>3524385500:02:000:9036</t>
  </si>
  <si>
    <t>3521187600:02:000:</t>
  </si>
  <si>
    <t>Вільхівська сільська рада</t>
  </si>
  <si>
    <t>3525587100:02:000:9036</t>
  </si>
  <si>
    <t>Новомиргородський район</t>
  </si>
  <si>
    <t>Степанівська сільська рада</t>
  </si>
  <si>
    <t>Йосипівська сільська рада</t>
  </si>
  <si>
    <t>3524983000:02:000:9021</t>
  </si>
  <si>
    <t>Троянська сільська рада</t>
  </si>
  <si>
    <t>3521786300:02:000:9102</t>
  </si>
  <si>
    <t>Новогригорівська Перша сільська рада</t>
  </si>
  <si>
    <t>3521786300:02:000:9100</t>
  </si>
  <si>
    <t>Гурівська сільська рада</t>
  </si>
  <si>
    <t>3521982500:02:000:9027</t>
  </si>
  <si>
    <t>3521981300:02:000:9026</t>
  </si>
  <si>
    <t>3525581900:02:000:9037</t>
  </si>
  <si>
    <t>3520382600:02:000:9121</t>
  </si>
  <si>
    <t>3520386600:02:000:9117</t>
  </si>
  <si>
    <t>3520386600:02:000:9121</t>
  </si>
  <si>
    <t>3520386600:02:000:9118</t>
  </si>
  <si>
    <t>3520386600:02:000:9119</t>
  </si>
  <si>
    <t>3520386600:02:000:9120</t>
  </si>
  <si>
    <t>3520386700:02:000:0692</t>
  </si>
  <si>
    <t>3520386700:02:000:0693</t>
  </si>
  <si>
    <t xml:space="preserve">3520386800:02:000:9067 </t>
  </si>
  <si>
    <t>Новостародубська сільська рада</t>
  </si>
  <si>
    <t>3520882800:02:000:9026</t>
  </si>
  <si>
    <t>для ведення фермерського господарства (для закладки багаторічних насаджень - садів, ягідників для виробництва органічної продукції) (01.02)</t>
  </si>
  <si>
    <t>3520384900:02:000:</t>
  </si>
  <si>
    <t>Червонокостянтинівська сільська рада</t>
  </si>
  <si>
    <t>Тарасівська сільська рада</t>
  </si>
  <si>
    <t>3523486900:02:001:</t>
  </si>
  <si>
    <t>Головним управлінням Держгеокадастру у Кіровоградській області</t>
  </si>
  <si>
    <t>Кропивницький район</t>
  </si>
  <si>
    <t>Єлизаветградківська сільська рада</t>
  </si>
  <si>
    <t>для ведення  товарного сільськогосподарського виробництва (01.01)</t>
  </si>
  <si>
    <t>Новоолександрівська сільська рада</t>
  </si>
  <si>
    <t>Петрівська селищна рада</t>
  </si>
  <si>
    <t>Новомиколаївська сільська рада</t>
  </si>
  <si>
    <t>Долинська міська рада</t>
  </si>
  <si>
    <t>для ведення товарного сільськогосподарськолго виробництва (01.01)</t>
  </si>
  <si>
    <t>3521910100:02:000:</t>
  </si>
  <si>
    <t>Підвисоцька сільська рада</t>
  </si>
  <si>
    <t>3523684200:02:000:</t>
  </si>
  <si>
    <t>3521984900:02:000:</t>
  </si>
  <si>
    <t>3521785700:02:000:9302</t>
  </si>
  <si>
    <t>3521987800:02:000:9280</t>
  </si>
  <si>
    <t>3521986900:02:000:</t>
  </si>
  <si>
    <t xml:space="preserve">520386800:02:000:9066 </t>
  </si>
  <si>
    <t>3520381800:02:000:9179</t>
  </si>
  <si>
    <t>352368700:02:000:</t>
  </si>
  <si>
    <t>3521985600:02:000:9101</t>
  </si>
  <si>
    <t>3524955000:02:000:9007</t>
  </si>
  <si>
    <t>3525888300:02:000:9033</t>
  </si>
  <si>
    <t>Докучаєвська сільська рада</t>
  </si>
  <si>
    <t>3525884400:02:000:5526</t>
  </si>
  <si>
    <t>3525884400:02:000:5524</t>
  </si>
  <si>
    <t>Інгульська сільська рада</t>
  </si>
  <si>
    <t>3525884900:02:000:9003</t>
  </si>
  <si>
    <t>3525882300:02:000:9071</t>
  </si>
  <si>
    <t>3525882300:02:000:9017</t>
  </si>
  <si>
    <t>3525882300:02:000:9018</t>
  </si>
  <si>
    <t>3521986900:02:000:9348</t>
  </si>
  <si>
    <t>3525882300:02:000:9090</t>
  </si>
  <si>
    <t>Братолюбівська (Василівська) сільська рада</t>
  </si>
  <si>
    <t>3521981900:02:000:9017</t>
  </si>
  <si>
    <t>Ганно-Леонтовичівська сільська рада</t>
  </si>
  <si>
    <t>3525880300:02:000:2003</t>
  </si>
  <si>
    <t>3521981900:02:000:9121</t>
  </si>
  <si>
    <t>Миколаївська сільська рада</t>
  </si>
  <si>
    <t>3521784000:02:000:9002</t>
  </si>
  <si>
    <t>3523483900:02:000:9038</t>
  </si>
  <si>
    <t>Глинська сільська рада</t>
  </si>
  <si>
    <t>3525281200:02:000:2016</t>
  </si>
  <si>
    <t>3524985900:02:000:9223</t>
  </si>
  <si>
    <t>Шамраївська сільська рада</t>
  </si>
  <si>
    <t>3525589700:02:000:</t>
  </si>
  <si>
    <t>Добрівська сільська рада</t>
  </si>
  <si>
    <t>3524380400:02:000:9059</t>
  </si>
  <si>
    <t>Люшнюватська сільська рада</t>
  </si>
  <si>
    <t>3521484800:02:000:</t>
  </si>
  <si>
    <t>Боківська сільська рада</t>
  </si>
  <si>
    <t>3521984400:02:000:9021</t>
  </si>
  <si>
    <t>Петрокорбівська сільська рада</t>
  </si>
  <si>
    <t>3523484700:02:000:9086</t>
  </si>
  <si>
    <t>Верблюзька сільська рада</t>
  </si>
  <si>
    <t>3523480400:02:003:9021</t>
  </si>
  <si>
    <t>Глодоська сільська рада</t>
  </si>
  <si>
    <t>3524080600:02:002:</t>
  </si>
  <si>
    <t>Трепівськаа сільська рада</t>
  </si>
  <si>
    <t>3522287400:02:000:</t>
  </si>
  <si>
    <t>3524955000:02:000:9008</t>
  </si>
  <si>
    <t>3524955100:02:000:9115</t>
  </si>
  <si>
    <t>3525888300:02:000:</t>
  </si>
  <si>
    <t>Успенська сільська рада</t>
  </si>
  <si>
    <t>3524687700:02:000:</t>
  </si>
  <si>
    <t>3524983700:02:000:0390</t>
  </si>
  <si>
    <t>Глинянська сільська рада</t>
  </si>
  <si>
    <t>3521781200:02:000:9028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</si>
</sst>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[$-422]d\ mmmm\ yyyy&quot; р.&quot;"/>
    <numFmt numFmtId="203" formatCode="&quot;Так&quot;;&quot;Так&quot;;&quot;Ні&quot;"/>
    <numFmt numFmtId="204" formatCode="&quot;True&quot;;&quot;True&quot;;&quot;False&quot;"/>
    <numFmt numFmtId="205" formatCode="&quot;Увімк&quot;;&quot;Увімк&quot;;&quot;Вимк&quot;"/>
    <numFmt numFmtId="206" formatCode="[$¥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96" fontId="3" fillId="3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196" fontId="4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96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96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10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96" fontId="7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96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96" fontId="7" fillId="0" borderId="10" xfId="0" applyNumberFormat="1" applyFont="1" applyFill="1" applyBorder="1" applyAlignment="1">
      <alignment horizontal="center" vertical="center" wrapText="1"/>
    </xf>
    <xf numFmtId="196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96" fontId="5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96" fontId="4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96" fontId="5" fillId="33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96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96" fontId="5" fillId="33" borderId="10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196" fontId="5" fillId="34" borderId="13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196" fontId="0" fillId="0" borderId="0" xfId="0" applyNumberFormat="1" applyBorder="1" applyAlignment="1">
      <alignment/>
    </xf>
    <xf numFmtId="196" fontId="1" fillId="0" borderId="14" xfId="0" applyNumberFormat="1" applyFont="1" applyBorder="1" applyAlignment="1">
      <alignment horizontal="center" vertical="center" wrapText="1"/>
    </xf>
    <xf numFmtId="196" fontId="0" fillId="0" borderId="0" xfId="0" applyNumberFormat="1" applyFill="1" applyBorder="1" applyAlignment="1">
      <alignment horizontal="center" vertical="center" wrapText="1"/>
    </xf>
    <xf numFmtId="196" fontId="0" fillId="0" borderId="0" xfId="0" applyNumberFormat="1" applyFont="1" applyFill="1" applyBorder="1" applyAlignment="1">
      <alignment horizontal="center" vertical="center" wrapText="1"/>
    </xf>
    <xf numFmtId="196" fontId="2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1"/>
  <sheetViews>
    <sheetView tabSelected="1" view="pageBreakPreview" zoomScaleSheetLayoutView="100" workbookViewId="0" topLeftCell="A126">
      <selection activeCell="A12" sqref="A12:E12"/>
    </sheetView>
  </sheetViews>
  <sheetFormatPr defaultColWidth="9.00390625" defaultRowHeight="12.75"/>
  <cols>
    <col min="1" max="1" width="6.375" style="0" customWidth="1"/>
    <col min="2" max="2" width="26.25390625" style="2" customWidth="1"/>
    <col min="3" max="3" width="13.00390625" style="3" customWidth="1"/>
    <col min="4" max="4" width="22.25390625" style="0" customWidth="1"/>
    <col min="5" max="5" width="25.75390625" style="0" customWidth="1"/>
    <col min="6" max="6" width="17.625" style="3" customWidth="1"/>
  </cols>
  <sheetData>
    <row r="1" spans="1:5" ht="14.25" customHeight="1">
      <c r="A1" s="72" t="s">
        <v>13</v>
      </c>
      <c r="B1" s="72"/>
      <c r="C1" s="72"/>
      <c r="D1" s="72"/>
      <c r="E1" s="72"/>
    </row>
    <row r="2" spans="1:6" ht="16.5" customHeight="1">
      <c r="A2" s="72" t="s">
        <v>14</v>
      </c>
      <c r="B2" s="72"/>
      <c r="C2" s="72"/>
      <c r="D2" s="72"/>
      <c r="E2" s="72"/>
      <c r="F2" s="56"/>
    </row>
    <row r="3" spans="1:6" ht="15.75" customHeight="1">
      <c r="A3" s="72" t="s">
        <v>15</v>
      </c>
      <c r="B3" s="72"/>
      <c r="C3" s="72"/>
      <c r="D3" s="72"/>
      <c r="E3" s="72"/>
      <c r="F3" s="56"/>
    </row>
    <row r="4" spans="1:6" ht="18" customHeight="1">
      <c r="A4" s="72" t="s">
        <v>99</v>
      </c>
      <c r="B4" s="72"/>
      <c r="C4" s="72"/>
      <c r="D4" s="72"/>
      <c r="E4" s="72"/>
      <c r="F4" s="56"/>
    </row>
    <row r="5" spans="1:6" ht="12.75" customHeight="1">
      <c r="A5" s="4"/>
      <c r="B5" s="27"/>
      <c r="C5" s="5"/>
      <c r="D5" s="4"/>
      <c r="E5" s="4"/>
      <c r="F5" s="56"/>
    </row>
    <row r="6" spans="1:6" ht="90.75" customHeight="1">
      <c r="A6" s="37" t="s">
        <v>0</v>
      </c>
      <c r="B6" s="38" t="s">
        <v>1</v>
      </c>
      <c r="C6" s="39" t="s">
        <v>2</v>
      </c>
      <c r="D6" s="37" t="s">
        <v>17</v>
      </c>
      <c r="E6" s="37" t="s">
        <v>16</v>
      </c>
      <c r="F6" s="57"/>
    </row>
    <row r="7" spans="1:6" ht="15">
      <c r="A7" s="6">
        <v>1</v>
      </c>
      <c r="B7" s="6">
        <v>2</v>
      </c>
      <c r="C7" s="25">
        <v>3</v>
      </c>
      <c r="D7" s="6">
        <v>4</v>
      </c>
      <c r="E7" s="6">
        <v>5</v>
      </c>
      <c r="F7" s="58"/>
    </row>
    <row r="8" spans="1:6" ht="14.25">
      <c r="A8" s="64" t="s">
        <v>18</v>
      </c>
      <c r="B8" s="65"/>
      <c r="C8" s="65"/>
      <c r="D8" s="65"/>
      <c r="E8" s="66"/>
      <c r="F8" s="58"/>
    </row>
    <row r="9" spans="1:6" ht="15">
      <c r="A9" s="6"/>
      <c r="B9" s="28"/>
      <c r="C9" s="7"/>
      <c r="D9" s="6"/>
      <c r="E9" s="6"/>
      <c r="F9" s="58"/>
    </row>
    <row r="10" spans="1:6" ht="45">
      <c r="A10" s="6">
        <v>1</v>
      </c>
      <c r="B10" s="28" t="s">
        <v>31</v>
      </c>
      <c r="C10" s="7">
        <v>7.9</v>
      </c>
      <c r="D10" s="6" t="s">
        <v>24</v>
      </c>
      <c r="E10" s="6" t="s">
        <v>93</v>
      </c>
      <c r="F10" s="58"/>
    </row>
    <row r="11" spans="1:6" ht="15">
      <c r="A11" s="13">
        <v>1</v>
      </c>
      <c r="B11" s="31" t="s">
        <v>4</v>
      </c>
      <c r="C11" s="15">
        <f>SUM(C9:C10)</f>
        <v>7.9</v>
      </c>
      <c r="D11" s="6"/>
      <c r="E11" s="6"/>
      <c r="F11" s="58"/>
    </row>
    <row r="12" spans="1:6" ht="18" customHeight="1">
      <c r="A12" s="64" t="s">
        <v>38</v>
      </c>
      <c r="B12" s="67"/>
      <c r="C12" s="67"/>
      <c r="D12" s="67"/>
      <c r="E12" s="68"/>
      <c r="F12" s="58"/>
    </row>
    <row r="13" spans="1:6" ht="45">
      <c r="A13" s="6">
        <v>1</v>
      </c>
      <c r="B13" s="28" t="s">
        <v>63</v>
      </c>
      <c r="C13" s="7">
        <v>10</v>
      </c>
      <c r="D13" s="6" t="s">
        <v>24</v>
      </c>
      <c r="E13" s="6" t="s">
        <v>82</v>
      </c>
      <c r="F13" s="58"/>
    </row>
    <row r="14" spans="1:6" ht="45">
      <c r="A14" s="6">
        <v>2</v>
      </c>
      <c r="B14" s="28" t="s">
        <v>69</v>
      </c>
      <c r="C14" s="7">
        <v>19.6184</v>
      </c>
      <c r="D14" s="6" t="s">
        <v>24</v>
      </c>
      <c r="E14" s="6" t="s">
        <v>70</v>
      </c>
      <c r="F14" s="58"/>
    </row>
    <row r="15" spans="1:6" ht="45">
      <c r="A15" s="6">
        <v>3</v>
      </c>
      <c r="B15" s="28" t="s">
        <v>142</v>
      </c>
      <c r="C15" s="7">
        <v>4.3816</v>
      </c>
      <c r="D15" s="6" t="s">
        <v>24</v>
      </c>
      <c r="E15" s="6" t="s">
        <v>143</v>
      </c>
      <c r="F15" s="58"/>
    </row>
    <row r="16" spans="1:6" ht="15">
      <c r="A16" s="13">
        <v>3</v>
      </c>
      <c r="B16" s="31" t="s">
        <v>4</v>
      </c>
      <c r="C16" s="15">
        <f>SUM(C13:C15)</f>
        <v>34</v>
      </c>
      <c r="D16" s="6"/>
      <c r="E16" s="6"/>
      <c r="F16" s="58"/>
    </row>
    <row r="17" spans="1:6" ht="14.25">
      <c r="A17" s="64" t="s">
        <v>27</v>
      </c>
      <c r="B17" s="65"/>
      <c r="C17" s="65"/>
      <c r="D17" s="65"/>
      <c r="E17" s="66"/>
      <c r="F17" s="58"/>
    </row>
    <row r="18" spans="1:6" ht="45">
      <c r="A18" s="6">
        <v>1</v>
      </c>
      <c r="B18" s="28" t="s">
        <v>28</v>
      </c>
      <c r="C18" s="7">
        <v>4.921</v>
      </c>
      <c r="D18" s="6" t="s">
        <v>24</v>
      </c>
      <c r="E18" s="6" t="s">
        <v>68</v>
      </c>
      <c r="F18" s="58"/>
    </row>
    <row r="19" spans="1:6" ht="45">
      <c r="A19" s="6">
        <v>2</v>
      </c>
      <c r="B19" s="28" t="s">
        <v>28</v>
      </c>
      <c r="C19" s="16">
        <v>4.7</v>
      </c>
      <c r="D19" s="6" t="s">
        <v>24</v>
      </c>
      <c r="E19" s="6" t="s">
        <v>68</v>
      </c>
      <c r="F19" s="58"/>
    </row>
    <row r="20" spans="1:6" ht="45">
      <c r="A20" s="6">
        <v>3</v>
      </c>
      <c r="B20" s="28" t="s">
        <v>28</v>
      </c>
      <c r="C20" s="7">
        <v>19.7591</v>
      </c>
      <c r="D20" s="6" t="s">
        <v>24</v>
      </c>
      <c r="E20" s="6" t="s">
        <v>68</v>
      </c>
      <c r="F20" s="58"/>
    </row>
    <row r="21" spans="1:6" ht="45">
      <c r="A21" s="6">
        <v>4</v>
      </c>
      <c r="B21" s="28" t="s">
        <v>28</v>
      </c>
      <c r="C21" s="7">
        <v>7.2</v>
      </c>
      <c r="D21" s="6" t="s">
        <v>30</v>
      </c>
      <c r="E21" s="6" t="s">
        <v>68</v>
      </c>
      <c r="F21" s="58"/>
    </row>
    <row r="22" spans="1:6" ht="45">
      <c r="A22" s="6">
        <v>5</v>
      </c>
      <c r="B22" s="28" t="s">
        <v>28</v>
      </c>
      <c r="C22" s="7">
        <v>16.9829</v>
      </c>
      <c r="D22" s="6" t="s">
        <v>102</v>
      </c>
      <c r="E22" s="6" t="s">
        <v>68</v>
      </c>
      <c r="F22" s="58"/>
    </row>
    <row r="23" spans="1:6" ht="15">
      <c r="A23" s="13">
        <v>5</v>
      </c>
      <c r="B23" s="31" t="s">
        <v>4</v>
      </c>
      <c r="C23" s="15">
        <f>SUM(C18:C22)</f>
        <v>53.563</v>
      </c>
      <c r="D23" s="6"/>
      <c r="E23" s="6"/>
      <c r="F23" s="58"/>
    </row>
    <row r="24" spans="1:6" ht="14.25">
      <c r="A24" s="64" t="s">
        <v>6</v>
      </c>
      <c r="B24" s="65"/>
      <c r="C24" s="65"/>
      <c r="D24" s="65"/>
      <c r="E24" s="66"/>
      <c r="F24" s="58"/>
    </row>
    <row r="25" spans="1:6" ht="45">
      <c r="A25" s="6">
        <v>1</v>
      </c>
      <c r="B25" s="47" t="s">
        <v>75</v>
      </c>
      <c r="C25" s="48">
        <v>45.5347</v>
      </c>
      <c r="D25" s="47" t="s">
        <v>24</v>
      </c>
      <c r="E25" s="47" t="s">
        <v>76</v>
      </c>
      <c r="F25" s="58"/>
    </row>
    <row r="26" spans="1:6" ht="45">
      <c r="A26" s="6">
        <v>2</v>
      </c>
      <c r="B26" s="47" t="s">
        <v>75</v>
      </c>
      <c r="C26" s="48">
        <v>2.2748</v>
      </c>
      <c r="D26" s="47" t="s">
        <v>24</v>
      </c>
      <c r="E26" s="47" t="s">
        <v>78</v>
      </c>
      <c r="F26" s="58"/>
    </row>
    <row r="27" spans="1:6" ht="45">
      <c r="A27" s="6">
        <v>3</v>
      </c>
      <c r="B27" s="47" t="s">
        <v>46</v>
      </c>
      <c r="C27" s="48">
        <v>13.8574</v>
      </c>
      <c r="D27" s="47" t="s">
        <v>24</v>
      </c>
      <c r="E27" s="47" t="s">
        <v>112</v>
      </c>
      <c r="F27" s="58"/>
    </row>
    <row r="28" spans="1:6" ht="45">
      <c r="A28" s="6">
        <v>4</v>
      </c>
      <c r="B28" s="47" t="s">
        <v>164</v>
      </c>
      <c r="C28" s="48">
        <v>71.0361</v>
      </c>
      <c r="D28" s="47" t="s">
        <v>107</v>
      </c>
      <c r="E28" s="47" t="s">
        <v>165</v>
      </c>
      <c r="F28" s="58"/>
    </row>
    <row r="29" spans="1:6" ht="45">
      <c r="A29" s="6">
        <v>5</v>
      </c>
      <c r="B29" s="47" t="s">
        <v>136</v>
      </c>
      <c r="C29" s="48">
        <v>28.8778</v>
      </c>
      <c r="D29" s="47" t="s">
        <v>24</v>
      </c>
      <c r="E29" s="47" t="s">
        <v>137</v>
      </c>
      <c r="F29" s="58"/>
    </row>
    <row r="30" spans="1:6" ht="15">
      <c r="A30" s="13">
        <v>5</v>
      </c>
      <c r="B30" s="31" t="s">
        <v>4</v>
      </c>
      <c r="C30" s="15">
        <f>SUM(C25:C29)</f>
        <v>161.5808</v>
      </c>
      <c r="D30" s="6"/>
      <c r="E30" s="6"/>
      <c r="F30" s="58"/>
    </row>
    <row r="31" spans="1:6" s="40" customFormat="1" ht="14.25" customHeight="1">
      <c r="A31" s="64" t="s">
        <v>26</v>
      </c>
      <c r="B31" s="65"/>
      <c r="C31" s="65"/>
      <c r="D31" s="65"/>
      <c r="E31" s="66"/>
      <c r="F31" s="59"/>
    </row>
    <row r="32" spans="1:6" ht="45">
      <c r="A32" s="6">
        <v>1</v>
      </c>
      <c r="B32" s="28" t="s">
        <v>42</v>
      </c>
      <c r="C32" s="7">
        <v>9.9402</v>
      </c>
      <c r="D32" s="6" t="s">
        <v>24</v>
      </c>
      <c r="E32" s="6" t="s">
        <v>64</v>
      </c>
      <c r="F32" s="58"/>
    </row>
    <row r="33" spans="1:6" ht="45">
      <c r="A33" s="6">
        <v>2</v>
      </c>
      <c r="B33" s="28" t="s">
        <v>62</v>
      </c>
      <c r="C33" s="7">
        <v>21.5438</v>
      </c>
      <c r="D33" s="6" t="s">
        <v>24</v>
      </c>
      <c r="E33" s="6"/>
      <c r="F33" s="58"/>
    </row>
    <row r="34" spans="1:6" ht="45">
      <c r="A34" s="6">
        <v>3</v>
      </c>
      <c r="B34" s="47" t="s">
        <v>57</v>
      </c>
      <c r="C34" s="48">
        <v>10.98</v>
      </c>
      <c r="D34" s="47" t="s">
        <v>24</v>
      </c>
      <c r="E34" s="47" t="s">
        <v>113</v>
      </c>
      <c r="F34" s="58"/>
    </row>
    <row r="35" spans="1:6" ht="45">
      <c r="A35" s="6">
        <v>4</v>
      </c>
      <c r="B35" s="47" t="s">
        <v>77</v>
      </c>
      <c r="C35" s="48">
        <v>6.3962</v>
      </c>
      <c r="D35" s="47" t="s">
        <v>24</v>
      </c>
      <c r="E35" s="47" t="s">
        <v>114</v>
      </c>
      <c r="F35" s="58"/>
    </row>
    <row r="36" spans="1:6" ht="45">
      <c r="A36" s="6">
        <v>5</v>
      </c>
      <c r="B36" s="47" t="s">
        <v>79</v>
      </c>
      <c r="C36" s="48">
        <v>116.8675</v>
      </c>
      <c r="D36" s="47" t="s">
        <v>24</v>
      </c>
      <c r="E36" s="47" t="s">
        <v>80</v>
      </c>
      <c r="F36" s="58"/>
    </row>
    <row r="37" spans="1:6" ht="45">
      <c r="A37" s="6">
        <v>6</v>
      </c>
      <c r="B37" s="47" t="s">
        <v>42</v>
      </c>
      <c r="C37" s="48">
        <v>4.2223</v>
      </c>
      <c r="D37" s="47" t="s">
        <v>24</v>
      </c>
      <c r="E37" s="47" t="s">
        <v>81</v>
      </c>
      <c r="F37" s="58"/>
    </row>
    <row r="38" spans="1:6" ht="45">
      <c r="A38" s="6">
        <v>7</v>
      </c>
      <c r="B38" s="6" t="s">
        <v>106</v>
      </c>
      <c r="C38" s="53">
        <v>4.4023</v>
      </c>
      <c r="D38" s="54" t="s">
        <v>107</v>
      </c>
      <c r="E38" s="55" t="s">
        <v>108</v>
      </c>
      <c r="F38" s="58"/>
    </row>
    <row r="39" spans="1:6" ht="45">
      <c r="A39" s="6">
        <v>8</v>
      </c>
      <c r="B39" s="6" t="s">
        <v>66</v>
      </c>
      <c r="C39" s="53">
        <v>15.2631</v>
      </c>
      <c r="D39" s="54" t="s">
        <v>107</v>
      </c>
      <c r="E39" s="55" t="s">
        <v>111</v>
      </c>
      <c r="F39" s="58"/>
    </row>
    <row r="40" spans="1:6" ht="45">
      <c r="A40" s="6">
        <v>9</v>
      </c>
      <c r="B40" s="6" t="s">
        <v>77</v>
      </c>
      <c r="C40" s="53">
        <v>8.2859</v>
      </c>
      <c r="D40" s="54" t="s">
        <v>24</v>
      </c>
      <c r="E40" s="55" t="s">
        <v>129</v>
      </c>
      <c r="F40" s="58"/>
    </row>
    <row r="41" spans="1:6" ht="45">
      <c r="A41" s="6">
        <v>10</v>
      </c>
      <c r="B41" s="6" t="s">
        <v>103</v>
      </c>
      <c r="C41" s="53">
        <v>16.8703</v>
      </c>
      <c r="D41" s="54" t="s">
        <v>24</v>
      </c>
      <c r="E41" s="55" t="s">
        <v>118</v>
      </c>
      <c r="F41" s="58"/>
    </row>
    <row r="42" spans="1:6" ht="45">
      <c r="A42" s="6">
        <v>11</v>
      </c>
      <c r="B42" s="6" t="s">
        <v>131</v>
      </c>
      <c r="C42" s="53">
        <v>9.403</v>
      </c>
      <c r="D42" s="54" t="s">
        <v>24</v>
      </c>
      <c r="E42" s="55" t="s">
        <v>135</v>
      </c>
      <c r="F42" s="58"/>
    </row>
    <row r="43" spans="1:6" ht="45">
      <c r="A43" s="6">
        <v>12</v>
      </c>
      <c r="B43" s="6" t="s">
        <v>131</v>
      </c>
      <c r="C43" s="53">
        <v>44.3079</v>
      </c>
      <c r="D43" s="54" t="s">
        <v>24</v>
      </c>
      <c r="E43" s="55" t="s">
        <v>132</v>
      </c>
      <c r="F43" s="58"/>
    </row>
    <row r="44" spans="1:6" ht="45">
      <c r="A44" s="6">
        <v>13</v>
      </c>
      <c r="B44" s="6" t="s">
        <v>148</v>
      </c>
      <c r="C44" s="53">
        <v>5.4998</v>
      </c>
      <c r="D44" s="54" t="s">
        <v>24</v>
      </c>
      <c r="E44" s="55" t="s">
        <v>149</v>
      </c>
      <c r="F44" s="58"/>
    </row>
    <row r="45" spans="1:6" ht="15">
      <c r="A45" s="13">
        <v>13</v>
      </c>
      <c r="B45" s="31" t="s">
        <v>4</v>
      </c>
      <c r="C45" s="15">
        <f>SUM(C32:C44)</f>
        <v>273.98229999999995</v>
      </c>
      <c r="D45" s="6"/>
      <c r="E45" s="6"/>
      <c r="F45" s="58"/>
    </row>
    <row r="46" spans="1:6" ht="15" customHeight="1">
      <c r="A46" s="64" t="s">
        <v>56</v>
      </c>
      <c r="B46" s="65"/>
      <c r="C46" s="65"/>
      <c r="D46" s="65"/>
      <c r="E46" s="66"/>
      <c r="F46" s="58"/>
    </row>
    <row r="47" spans="1:6" ht="45">
      <c r="A47" s="6">
        <v>1</v>
      </c>
      <c r="B47" s="28" t="s">
        <v>34</v>
      </c>
      <c r="C47" s="7">
        <v>28.4561</v>
      </c>
      <c r="D47" s="6" t="s">
        <v>24</v>
      </c>
      <c r="E47" s="6" t="s">
        <v>35</v>
      </c>
      <c r="F47" s="58"/>
    </row>
    <row r="48" spans="1:6" ht="45.75" customHeight="1">
      <c r="A48" s="6">
        <v>2</v>
      </c>
      <c r="B48" s="28" t="s">
        <v>65</v>
      </c>
      <c r="C48" s="7">
        <v>25.0026</v>
      </c>
      <c r="D48" s="6" t="s">
        <v>24</v>
      </c>
      <c r="E48" s="6"/>
      <c r="F48" s="58"/>
    </row>
    <row r="49" spans="1:6" ht="45.75" customHeight="1">
      <c r="A49" s="6">
        <v>3</v>
      </c>
      <c r="B49" s="28" t="s">
        <v>65</v>
      </c>
      <c r="C49" s="7">
        <v>25</v>
      </c>
      <c r="D49" s="6" t="s">
        <v>24</v>
      </c>
      <c r="E49" s="6"/>
      <c r="F49" s="58"/>
    </row>
    <row r="50" spans="1:6" ht="45">
      <c r="A50" s="6">
        <v>4</v>
      </c>
      <c r="B50" s="28" t="s">
        <v>65</v>
      </c>
      <c r="C50" s="7">
        <v>26</v>
      </c>
      <c r="D50" s="6" t="s">
        <v>24</v>
      </c>
      <c r="E50" s="6"/>
      <c r="F50" s="58"/>
    </row>
    <row r="51" spans="1:6" ht="45">
      <c r="A51" s="6">
        <v>5</v>
      </c>
      <c r="B51" s="28" t="s">
        <v>65</v>
      </c>
      <c r="C51" s="7">
        <v>24</v>
      </c>
      <c r="D51" s="6" t="s">
        <v>24</v>
      </c>
      <c r="E51" s="6"/>
      <c r="F51" s="58"/>
    </row>
    <row r="52" spans="1:6" ht="45">
      <c r="A52" s="6">
        <v>6</v>
      </c>
      <c r="B52" s="28" t="s">
        <v>156</v>
      </c>
      <c r="C52" s="7">
        <v>3</v>
      </c>
      <c r="D52" s="6" t="s">
        <v>24</v>
      </c>
      <c r="E52" s="6" t="s">
        <v>157</v>
      </c>
      <c r="F52" s="58"/>
    </row>
    <row r="53" spans="1:6" ht="15">
      <c r="A53" s="13">
        <v>6</v>
      </c>
      <c r="B53" s="31" t="s">
        <v>4</v>
      </c>
      <c r="C53" s="15">
        <f>SUM(C47:C52)</f>
        <v>131.4587</v>
      </c>
      <c r="D53" s="6"/>
      <c r="E53" s="6"/>
      <c r="F53" s="58"/>
    </row>
    <row r="54" spans="1:6" ht="14.25">
      <c r="A54" s="61" t="s">
        <v>3</v>
      </c>
      <c r="B54" s="62"/>
      <c r="C54" s="62"/>
      <c r="D54" s="62"/>
      <c r="E54" s="63"/>
      <c r="F54" s="58"/>
    </row>
    <row r="55" spans="1:6" ht="45">
      <c r="A55" s="8">
        <v>1</v>
      </c>
      <c r="B55" s="29" t="s">
        <v>55</v>
      </c>
      <c r="C55" s="9">
        <v>78.4651</v>
      </c>
      <c r="D55" s="6" t="s">
        <v>24</v>
      </c>
      <c r="E55" s="10" t="s">
        <v>67</v>
      </c>
      <c r="F55" s="60"/>
    </row>
    <row r="56" spans="1:6" ht="45">
      <c r="A56" s="8">
        <v>2</v>
      </c>
      <c r="B56" s="29" t="s">
        <v>144</v>
      </c>
      <c r="C56" s="9">
        <v>22.3112</v>
      </c>
      <c r="D56" s="6" t="s">
        <v>24</v>
      </c>
      <c r="E56" s="10" t="s">
        <v>145</v>
      </c>
      <c r="F56" s="60"/>
    </row>
    <row r="57" spans="1:6" ht="14.25">
      <c r="A57" s="11">
        <v>2</v>
      </c>
      <c r="B57" s="30" t="s">
        <v>4</v>
      </c>
      <c r="C57" s="12">
        <f>SUM(C55:C56)</f>
        <v>100.7763</v>
      </c>
      <c r="D57" s="13"/>
      <c r="E57" s="14"/>
      <c r="F57" s="60"/>
    </row>
    <row r="58" spans="1:6" ht="14.25">
      <c r="A58" s="61" t="s">
        <v>5</v>
      </c>
      <c r="B58" s="62"/>
      <c r="C58" s="62"/>
      <c r="D58" s="62"/>
      <c r="E58" s="63"/>
      <c r="F58" s="60"/>
    </row>
    <row r="59" spans="1:5" ht="45">
      <c r="A59" s="8">
        <v>1</v>
      </c>
      <c r="B59" s="28" t="s">
        <v>49</v>
      </c>
      <c r="C59" s="7">
        <v>4.04</v>
      </c>
      <c r="D59" s="6" t="s">
        <v>24</v>
      </c>
      <c r="E59" s="8" t="s">
        <v>50</v>
      </c>
    </row>
    <row r="60" spans="1:5" ht="45">
      <c r="A60" s="8">
        <v>2</v>
      </c>
      <c r="B60" s="28" t="s">
        <v>146</v>
      </c>
      <c r="C60" s="7">
        <v>4.4792</v>
      </c>
      <c r="D60" s="6" t="s">
        <v>24</v>
      </c>
      <c r="E60" s="8" t="s">
        <v>147</v>
      </c>
    </row>
    <row r="61" spans="1:5" ht="14.25">
      <c r="A61" s="11">
        <v>2</v>
      </c>
      <c r="B61" s="31" t="s">
        <v>4</v>
      </c>
      <c r="C61" s="15">
        <f>SUM(C59:C60)</f>
        <v>8.5192</v>
      </c>
      <c r="D61" s="13"/>
      <c r="E61" s="13"/>
    </row>
    <row r="62" spans="1:5" ht="14.25">
      <c r="A62" s="61" t="s">
        <v>19</v>
      </c>
      <c r="B62" s="62"/>
      <c r="C62" s="62"/>
      <c r="D62" s="62"/>
      <c r="E62" s="63"/>
    </row>
    <row r="63" spans="1:5" ht="45">
      <c r="A63" s="8">
        <v>1</v>
      </c>
      <c r="B63" s="28" t="s">
        <v>47</v>
      </c>
      <c r="C63" s="16">
        <v>29.4861</v>
      </c>
      <c r="D63" s="6" t="s">
        <v>24</v>
      </c>
      <c r="E63" s="6" t="s">
        <v>48</v>
      </c>
    </row>
    <row r="64" spans="1:5" ht="45">
      <c r="A64" s="8">
        <v>2</v>
      </c>
      <c r="B64" s="28" t="s">
        <v>53</v>
      </c>
      <c r="C64" s="16">
        <v>4.8075</v>
      </c>
      <c r="D64" s="6" t="s">
        <v>24</v>
      </c>
      <c r="E64" s="6" t="s">
        <v>54</v>
      </c>
    </row>
    <row r="65" spans="1:5" ht="15.75" customHeight="1">
      <c r="A65" s="11">
        <v>2</v>
      </c>
      <c r="B65" s="31" t="s">
        <v>4</v>
      </c>
      <c r="C65" s="17">
        <f>SUM(C63:C64)</f>
        <v>34.2936</v>
      </c>
      <c r="D65" s="13"/>
      <c r="E65" s="13"/>
    </row>
    <row r="66" spans="1:5" ht="15.75" customHeight="1">
      <c r="A66" s="61" t="s">
        <v>100</v>
      </c>
      <c r="B66" s="67"/>
      <c r="C66" s="67"/>
      <c r="D66" s="67"/>
      <c r="E66" s="68"/>
    </row>
    <row r="67" spans="1:5" ht="14.25" customHeight="1">
      <c r="A67" s="8"/>
      <c r="B67" s="28"/>
      <c r="C67" s="46"/>
      <c r="D67" s="6"/>
      <c r="E67" s="42"/>
    </row>
    <row r="68" spans="1:5" ht="14.25" customHeight="1">
      <c r="A68" s="8"/>
      <c r="B68" s="28"/>
      <c r="C68" s="46"/>
      <c r="D68" s="6"/>
      <c r="E68" s="42"/>
    </row>
    <row r="69" spans="1:5" ht="14.25">
      <c r="A69" s="11">
        <v>0</v>
      </c>
      <c r="B69" s="31" t="s">
        <v>4</v>
      </c>
      <c r="C69" s="17">
        <f>SUM(C67:C68)</f>
        <v>0</v>
      </c>
      <c r="D69" s="13"/>
      <c r="E69" s="13"/>
    </row>
    <row r="70" spans="1:5" ht="14.25">
      <c r="A70" s="61" t="s">
        <v>7</v>
      </c>
      <c r="B70" s="62"/>
      <c r="C70" s="62"/>
      <c r="D70" s="62"/>
      <c r="E70" s="63"/>
    </row>
    <row r="71" spans="1:5" ht="45">
      <c r="A71" s="8">
        <v>1</v>
      </c>
      <c r="B71" s="28" t="s">
        <v>97</v>
      </c>
      <c r="C71" s="7">
        <v>8.6</v>
      </c>
      <c r="D71" s="6" t="s">
        <v>24</v>
      </c>
      <c r="E71" s="6" t="s">
        <v>98</v>
      </c>
    </row>
    <row r="72" spans="1:5" ht="45">
      <c r="A72" s="8">
        <v>2</v>
      </c>
      <c r="B72" s="28" t="s">
        <v>105</v>
      </c>
      <c r="C72" s="7">
        <v>16.2408</v>
      </c>
      <c r="D72" s="6" t="s">
        <v>24</v>
      </c>
      <c r="E72" s="6" t="s">
        <v>138</v>
      </c>
    </row>
    <row r="73" spans="1:5" ht="45">
      <c r="A73" s="8">
        <v>3</v>
      </c>
      <c r="B73" s="28" t="s">
        <v>150</v>
      </c>
      <c r="C73" s="7">
        <v>9.4965</v>
      </c>
      <c r="D73" s="6" t="s">
        <v>24</v>
      </c>
      <c r="E73" s="6" t="s">
        <v>151</v>
      </c>
    </row>
    <row r="74" spans="1:5" ht="45">
      <c r="A74" s="8">
        <v>4</v>
      </c>
      <c r="B74" s="28" t="s">
        <v>152</v>
      </c>
      <c r="C74" s="7">
        <v>6.995</v>
      </c>
      <c r="D74" s="6" t="s">
        <v>24</v>
      </c>
      <c r="E74" s="6" t="s">
        <v>153</v>
      </c>
    </row>
    <row r="75" spans="1:5" ht="14.25">
      <c r="A75" s="11">
        <v>4</v>
      </c>
      <c r="B75" s="31" t="s">
        <v>4</v>
      </c>
      <c r="C75" s="15">
        <f>SUM(C71:C74)</f>
        <v>41.3323</v>
      </c>
      <c r="D75" s="13"/>
      <c r="E75" s="13"/>
    </row>
    <row r="76" spans="1:5" ht="14.25">
      <c r="A76" s="61" t="s">
        <v>20</v>
      </c>
      <c r="B76" s="62"/>
      <c r="C76" s="62"/>
      <c r="D76" s="62"/>
      <c r="E76" s="63"/>
    </row>
    <row r="77" spans="1:5" ht="45">
      <c r="A77" s="8">
        <v>1</v>
      </c>
      <c r="B77" s="28" t="s">
        <v>109</v>
      </c>
      <c r="C77" s="7">
        <v>9.9</v>
      </c>
      <c r="D77" s="6" t="s">
        <v>107</v>
      </c>
      <c r="E77" s="6" t="s">
        <v>110</v>
      </c>
    </row>
    <row r="78" spans="1:5" ht="45">
      <c r="A78" s="8">
        <v>2</v>
      </c>
      <c r="B78" s="28" t="s">
        <v>46</v>
      </c>
      <c r="C78" s="7">
        <v>7.5</v>
      </c>
      <c r="D78" s="6" t="s">
        <v>24</v>
      </c>
      <c r="E78" s="6" t="s">
        <v>117</v>
      </c>
    </row>
    <row r="79" spans="1:5" ht="15">
      <c r="A79" s="11">
        <v>2</v>
      </c>
      <c r="B79" s="31" t="s">
        <v>4</v>
      </c>
      <c r="C79" s="15">
        <f>SUM(C77:C78)</f>
        <v>17.4</v>
      </c>
      <c r="D79" s="6"/>
      <c r="E79" s="13"/>
    </row>
    <row r="80" spans="1:5" ht="15" customHeight="1">
      <c r="A80" s="61" t="s">
        <v>71</v>
      </c>
      <c r="B80" s="62"/>
      <c r="C80" s="62"/>
      <c r="D80" s="62"/>
      <c r="E80" s="63"/>
    </row>
    <row r="81" spans="1:5" ht="15" customHeight="1">
      <c r="A81" s="11"/>
      <c r="B81" s="11"/>
      <c r="C81" s="11"/>
      <c r="D81" s="11"/>
      <c r="E81" s="11"/>
    </row>
    <row r="82" spans="1:5" ht="15">
      <c r="A82" s="8"/>
      <c r="B82" s="28"/>
      <c r="C82" s="7"/>
      <c r="D82" s="6"/>
      <c r="E82" s="6"/>
    </row>
    <row r="83" spans="1:5" ht="15">
      <c r="A83" s="11">
        <v>0</v>
      </c>
      <c r="B83" s="31" t="s">
        <v>4</v>
      </c>
      <c r="C83" s="15">
        <f>SUM(C81:C82)</f>
        <v>0</v>
      </c>
      <c r="D83" s="6"/>
      <c r="E83" s="13"/>
    </row>
    <row r="84" spans="1:5" ht="14.25">
      <c r="A84" s="61" t="s">
        <v>8</v>
      </c>
      <c r="B84" s="62"/>
      <c r="C84" s="62"/>
      <c r="D84" s="62"/>
      <c r="E84" s="63"/>
    </row>
    <row r="85" spans="1:7" ht="45">
      <c r="A85" s="8">
        <v>1</v>
      </c>
      <c r="B85" s="32" t="s">
        <v>37</v>
      </c>
      <c r="C85" s="6">
        <v>12.7894</v>
      </c>
      <c r="D85" s="6" t="s">
        <v>24</v>
      </c>
      <c r="E85" s="6" t="s">
        <v>51</v>
      </c>
      <c r="F85" s="1"/>
      <c r="G85" s="1"/>
    </row>
    <row r="86" spans="1:7" ht="45">
      <c r="A86" s="8">
        <v>2</v>
      </c>
      <c r="B86" s="32" t="s">
        <v>37</v>
      </c>
      <c r="C86" s="6">
        <v>12.7894</v>
      </c>
      <c r="D86" s="6" t="s">
        <v>24</v>
      </c>
      <c r="E86" s="6" t="s">
        <v>52</v>
      </c>
      <c r="F86" s="1"/>
      <c r="G86" s="1"/>
    </row>
    <row r="87" spans="1:7" ht="45">
      <c r="A87" s="8">
        <v>3</v>
      </c>
      <c r="B87" s="32" t="s">
        <v>154</v>
      </c>
      <c r="C87" s="6">
        <v>5.9724</v>
      </c>
      <c r="D87" s="6" t="s">
        <v>24</v>
      </c>
      <c r="E87" s="6" t="s">
        <v>155</v>
      </c>
      <c r="F87" s="1"/>
      <c r="G87" s="1"/>
    </row>
    <row r="88" spans="1:7" ht="15.75">
      <c r="A88" s="11">
        <v>3</v>
      </c>
      <c r="B88" s="33" t="s">
        <v>4</v>
      </c>
      <c r="C88" s="21">
        <f>SUM(C85:C87)</f>
        <v>31.5512</v>
      </c>
      <c r="D88" s="13"/>
      <c r="E88" s="20"/>
      <c r="F88" s="1"/>
      <c r="G88" s="1"/>
    </row>
    <row r="89" spans="1:7" ht="15.75">
      <c r="A89" s="61" t="s">
        <v>21</v>
      </c>
      <c r="B89" s="62"/>
      <c r="C89" s="62"/>
      <c r="D89" s="62"/>
      <c r="E89" s="63"/>
      <c r="F89" s="1"/>
      <c r="G89" s="1"/>
    </row>
    <row r="90" spans="1:7" ht="45">
      <c r="A90" s="8">
        <v>1</v>
      </c>
      <c r="B90" s="32" t="s">
        <v>32</v>
      </c>
      <c r="C90" s="19">
        <v>8.8546</v>
      </c>
      <c r="D90" s="42" t="s">
        <v>24</v>
      </c>
      <c r="E90" s="18" t="s">
        <v>33</v>
      </c>
      <c r="F90" s="1"/>
      <c r="G90" s="1"/>
    </row>
    <row r="91" spans="1:7" ht="45">
      <c r="A91" s="8">
        <v>2</v>
      </c>
      <c r="B91" s="32" t="s">
        <v>101</v>
      </c>
      <c r="C91" s="19">
        <v>3.0803</v>
      </c>
      <c r="D91" s="42" t="s">
        <v>24</v>
      </c>
      <c r="E91" s="18" t="s">
        <v>39</v>
      </c>
      <c r="F91" s="1"/>
      <c r="G91" s="1"/>
    </row>
    <row r="92" spans="1:7" ht="45">
      <c r="A92" s="8">
        <v>3</v>
      </c>
      <c r="B92" s="32" t="s">
        <v>31</v>
      </c>
      <c r="C92" s="19">
        <v>4.5</v>
      </c>
      <c r="D92" s="6" t="s">
        <v>24</v>
      </c>
      <c r="E92" s="18" t="s">
        <v>40</v>
      </c>
      <c r="F92" s="1"/>
      <c r="G92" s="1"/>
    </row>
    <row r="93" spans="1:7" ht="15.75">
      <c r="A93" s="11">
        <v>3</v>
      </c>
      <c r="B93" s="33" t="s">
        <v>4</v>
      </c>
      <c r="C93" s="21">
        <f>SUM(C90:C92)</f>
        <v>16.4349</v>
      </c>
      <c r="D93" s="13"/>
      <c r="E93" s="20"/>
      <c r="F93" s="1"/>
      <c r="G93" s="1"/>
    </row>
    <row r="94" spans="1:7" ht="15.75">
      <c r="A94" s="69" t="s">
        <v>23</v>
      </c>
      <c r="B94" s="70"/>
      <c r="C94" s="70"/>
      <c r="D94" s="70"/>
      <c r="E94" s="71"/>
      <c r="F94" s="1"/>
      <c r="G94" s="1"/>
    </row>
    <row r="95" spans="1:7" ht="45">
      <c r="A95" s="8">
        <v>1</v>
      </c>
      <c r="B95" s="6" t="s">
        <v>41</v>
      </c>
      <c r="C95" s="7">
        <v>19.3161</v>
      </c>
      <c r="D95" s="6" t="s">
        <v>24</v>
      </c>
      <c r="E95" s="6" t="s">
        <v>116</v>
      </c>
      <c r="F95" s="1"/>
      <c r="G95" s="1"/>
    </row>
    <row r="96" spans="1:7" ht="45">
      <c r="A96" s="8">
        <v>2</v>
      </c>
      <c r="B96" s="6" t="s">
        <v>22</v>
      </c>
      <c r="C96" s="7">
        <v>11.9242</v>
      </c>
      <c r="D96" s="6" t="s">
        <v>24</v>
      </c>
      <c r="E96" s="6" t="s">
        <v>83</v>
      </c>
      <c r="F96" s="1"/>
      <c r="G96" s="1"/>
    </row>
    <row r="97" spans="1:7" ht="45">
      <c r="A97" s="8">
        <v>3</v>
      </c>
      <c r="B97" s="6" t="s">
        <v>59</v>
      </c>
      <c r="C97" s="7">
        <v>25</v>
      </c>
      <c r="D97" s="6" t="s">
        <v>24</v>
      </c>
      <c r="E97" s="6" t="s">
        <v>84</v>
      </c>
      <c r="F97" s="1"/>
      <c r="G97" s="1"/>
    </row>
    <row r="98" spans="1:7" ht="45">
      <c r="A98" s="8">
        <v>4</v>
      </c>
      <c r="B98" s="6" t="s">
        <v>59</v>
      </c>
      <c r="C98" s="7">
        <v>27.4249</v>
      </c>
      <c r="D98" s="6" t="s">
        <v>24</v>
      </c>
      <c r="E98" s="6" t="s">
        <v>85</v>
      </c>
      <c r="F98" s="1"/>
      <c r="G98" s="1"/>
    </row>
    <row r="99" spans="1:7" ht="45">
      <c r="A99" s="8">
        <v>5</v>
      </c>
      <c r="B99" s="6" t="s">
        <v>59</v>
      </c>
      <c r="C99" s="7">
        <v>22</v>
      </c>
      <c r="D99" s="6" t="s">
        <v>24</v>
      </c>
      <c r="E99" s="6" t="s">
        <v>86</v>
      </c>
      <c r="F99" s="1"/>
      <c r="G99" s="1"/>
    </row>
    <row r="100" spans="1:7" ht="45">
      <c r="A100" s="8">
        <v>6</v>
      </c>
      <c r="B100" s="6" t="s">
        <v>59</v>
      </c>
      <c r="C100" s="7">
        <v>28</v>
      </c>
      <c r="D100" s="6" t="s">
        <v>24</v>
      </c>
      <c r="E100" s="6" t="s">
        <v>87</v>
      </c>
      <c r="F100" s="1"/>
      <c r="G100" s="1"/>
    </row>
    <row r="101" spans="1:7" ht="45">
      <c r="A101" s="8">
        <v>7</v>
      </c>
      <c r="B101" s="6" t="s">
        <v>59</v>
      </c>
      <c r="C101" s="7">
        <v>17.5</v>
      </c>
      <c r="D101" s="6" t="s">
        <v>24</v>
      </c>
      <c r="E101" s="6" t="s">
        <v>88</v>
      </c>
      <c r="F101" s="1"/>
      <c r="G101" s="1"/>
    </row>
    <row r="102" spans="1:7" ht="45">
      <c r="A102" s="8">
        <v>8</v>
      </c>
      <c r="B102" s="6" t="s">
        <v>60</v>
      </c>
      <c r="C102" s="7">
        <v>9.9999</v>
      </c>
      <c r="D102" s="6" t="s">
        <v>24</v>
      </c>
      <c r="E102" s="6" t="s">
        <v>89</v>
      </c>
      <c r="F102" s="1"/>
      <c r="G102" s="1"/>
    </row>
    <row r="103" spans="1:7" ht="45">
      <c r="A103" s="8">
        <v>9</v>
      </c>
      <c r="B103" s="6" t="s">
        <v>60</v>
      </c>
      <c r="C103" s="7">
        <v>10</v>
      </c>
      <c r="D103" s="6" t="s">
        <v>24</v>
      </c>
      <c r="E103" s="6" t="s">
        <v>90</v>
      </c>
      <c r="F103" s="1"/>
      <c r="G103" s="1"/>
    </row>
    <row r="104" spans="1:7" ht="45">
      <c r="A104" s="8">
        <v>10</v>
      </c>
      <c r="B104" s="6" t="s">
        <v>61</v>
      </c>
      <c r="C104" s="7">
        <v>20</v>
      </c>
      <c r="D104" s="6" t="s">
        <v>24</v>
      </c>
      <c r="E104" s="6" t="s">
        <v>115</v>
      </c>
      <c r="F104" s="1"/>
      <c r="G104" s="1"/>
    </row>
    <row r="105" spans="1:7" ht="45">
      <c r="A105" s="8">
        <v>11</v>
      </c>
      <c r="B105" s="6" t="s">
        <v>61</v>
      </c>
      <c r="C105" s="7">
        <v>20.0039</v>
      </c>
      <c r="D105" s="6" t="s">
        <v>24</v>
      </c>
      <c r="E105" s="6" t="s">
        <v>91</v>
      </c>
      <c r="F105" s="1"/>
      <c r="G105" s="1"/>
    </row>
    <row r="106" spans="1:7" ht="120">
      <c r="A106" s="8">
        <v>12</v>
      </c>
      <c r="B106" s="52" t="s">
        <v>58</v>
      </c>
      <c r="C106" s="51">
        <v>5</v>
      </c>
      <c r="D106" s="42" t="s">
        <v>94</v>
      </c>
      <c r="E106" s="50" t="s">
        <v>95</v>
      </c>
      <c r="F106" s="1"/>
      <c r="G106" s="1"/>
    </row>
    <row r="107" spans="1:7" ht="15.75">
      <c r="A107" s="11">
        <v>12</v>
      </c>
      <c r="B107" s="33" t="s">
        <v>4</v>
      </c>
      <c r="C107" s="21">
        <f>SUM(C95:C106)</f>
        <v>216.16899999999998</v>
      </c>
      <c r="D107" s="13"/>
      <c r="E107" s="20"/>
      <c r="F107" s="1"/>
      <c r="G107" s="1"/>
    </row>
    <row r="108" spans="1:7" ht="15.75">
      <c r="A108" s="61" t="s">
        <v>9</v>
      </c>
      <c r="B108" s="62"/>
      <c r="C108" s="62"/>
      <c r="D108" s="62"/>
      <c r="E108" s="63"/>
      <c r="F108" s="1"/>
      <c r="G108" s="1"/>
    </row>
    <row r="109" spans="1:7" ht="45">
      <c r="A109" s="43">
        <v>1</v>
      </c>
      <c r="B109" s="6" t="s">
        <v>161</v>
      </c>
      <c r="C109" s="7">
        <v>4.6998</v>
      </c>
      <c r="D109" s="6" t="s">
        <v>24</v>
      </c>
      <c r="E109" s="6" t="s">
        <v>162</v>
      </c>
      <c r="F109" s="1"/>
      <c r="G109" s="1"/>
    </row>
    <row r="110" spans="1:7" ht="15.75">
      <c r="A110" s="43"/>
      <c r="B110" s="6"/>
      <c r="C110" s="7"/>
      <c r="D110" s="6"/>
      <c r="E110" s="6"/>
      <c r="F110" s="1"/>
      <c r="G110" s="1"/>
    </row>
    <row r="111" spans="1:5" ht="14.25">
      <c r="A111" s="11">
        <v>1</v>
      </c>
      <c r="B111" s="31" t="s">
        <v>4</v>
      </c>
      <c r="C111" s="15">
        <f>SUM(C109:C110)</f>
        <v>4.6998</v>
      </c>
      <c r="D111" s="13"/>
      <c r="E111" s="13"/>
    </row>
    <row r="112" spans="1:5" ht="14.25">
      <c r="A112" s="61" t="s">
        <v>25</v>
      </c>
      <c r="B112" s="62"/>
      <c r="C112" s="62"/>
      <c r="D112" s="62"/>
      <c r="E112" s="63"/>
    </row>
    <row r="113" spans="1:5" ht="45">
      <c r="A113" s="8">
        <v>1</v>
      </c>
      <c r="B113" s="49" t="s">
        <v>73</v>
      </c>
      <c r="C113" s="16">
        <v>6.8709</v>
      </c>
      <c r="D113" s="47" t="s">
        <v>24</v>
      </c>
      <c r="E113" s="49" t="s">
        <v>74</v>
      </c>
    </row>
    <row r="114" spans="1:5" ht="45">
      <c r="A114" s="8">
        <v>2</v>
      </c>
      <c r="B114" s="49" t="s">
        <v>92</v>
      </c>
      <c r="C114" s="16">
        <v>31.5018</v>
      </c>
      <c r="D114" s="47" t="s">
        <v>24</v>
      </c>
      <c r="E114" s="49" t="s">
        <v>163</v>
      </c>
    </row>
    <row r="115" spans="1:5" ht="120">
      <c r="A115" s="8">
        <v>3</v>
      </c>
      <c r="B115" s="49" t="s">
        <v>96</v>
      </c>
      <c r="C115" s="16">
        <v>8.2026</v>
      </c>
      <c r="D115" s="47" t="s">
        <v>94</v>
      </c>
      <c r="E115" s="49" t="s">
        <v>141</v>
      </c>
    </row>
    <row r="116" spans="1:5" ht="45">
      <c r="A116" s="8">
        <v>4</v>
      </c>
      <c r="B116" s="49" t="s">
        <v>104</v>
      </c>
      <c r="C116" s="16">
        <v>3.7491</v>
      </c>
      <c r="D116" s="47" t="s">
        <v>107</v>
      </c>
      <c r="E116" s="49" t="s">
        <v>119</v>
      </c>
    </row>
    <row r="117" spans="1:5" ht="45">
      <c r="A117" s="8">
        <v>5</v>
      </c>
      <c r="B117" s="49" t="s">
        <v>104</v>
      </c>
      <c r="C117" s="16">
        <v>11.254</v>
      </c>
      <c r="D117" s="47" t="s">
        <v>24</v>
      </c>
      <c r="E117" s="49" t="s">
        <v>158</v>
      </c>
    </row>
    <row r="118" spans="1:5" ht="45">
      <c r="A118" s="8">
        <v>6</v>
      </c>
      <c r="B118" s="49" t="s">
        <v>104</v>
      </c>
      <c r="C118" s="16">
        <v>5.3039</v>
      </c>
      <c r="D118" s="47" t="s">
        <v>24</v>
      </c>
      <c r="E118" s="49" t="s">
        <v>159</v>
      </c>
    </row>
    <row r="119" spans="1:5" ht="15">
      <c r="A119" s="11">
        <v>6</v>
      </c>
      <c r="B119" s="35" t="s">
        <v>4</v>
      </c>
      <c r="C119" s="24">
        <f>SUM(C113:C118)</f>
        <v>66.8823</v>
      </c>
      <c r="D119" s="6"/>
      <c r="E119" s="22"/>
    </row>
    <row r="120" spans="1:5" ht="14.25">
      <c r="A120" s="61" t="s">
        <v>10</v>
      </c>
      <c r="B120" s="62"/>
      <c r="C120" s="62"/>
      <c r="D120" s="62"/>
      <c r="E120" s="63"/>
    </row>
    <row r="121" spans="1:5" ht="54" customHeight="1">
      <c r="A121" s="8">
        <v>1</v>
      </c>
      <c r="B121" s="34" t="s">
        <v>72</v>
      </c>
      <c r="C121" s="23">
        <v>6.5385</v>
      </c>
      <c r="D121" s="6" t="s">
        <v>24</v>
      </c>
      <c r="E121" s="22" t="s">
        <v>120</v>
      </c>
    </row>
    <row r="122" spans="1:5" ht="54" customHeight="1">
      <c r="A122" s="8">
        <v>2</v>
      </c>
      <c r="B122" s="34" t="s">
        <v>121</v>
      </c>
      <c r="C122" s="23">
        <v>58.6889</v>
      </c>
      <c r="D122" s="6" t="s">
        <v>24</v>
      </c>
      <c r="E122" s="22" t="s">
        <v>122</v>
      </c>
    </row>
    <row r="123" spans="1:5" ht="54" customHeight="1">
      <c r="A123" s="8">
        <v>3</v>
      </c>
      <c r="B123" s="34" t="s">
        <v>121</v>
      </c>
      <c r="C123" s="23">
        <v>10.2649</v>
      </c>
      <c r="D123" s="6" t="s">
        <v>24</v>
      </c>
      <c r="E123" s="22" t="s">
        <v>123</v>
      </c>
    </row>
    <row r="124" spans="1:5" ht="54" customHeight="1">
      <c r="A124" s="8">
        <v>4</v>
      </c>
      <c r="B124" s="34" t="s">
        <v>124</v>
      </c>
      <c r="C124" s="23">
        <v>6.9995</v>
      </c>
      <c r="D124" s="6" t="s">
        <v>24</v>
      </c>
      <c r="E124" s="22" t="s">
        <v>125</v>
      </c>
    </row>
    <row r="125" spans="1:5" ht="54" customHeight="1">
      <c r="A125" s="8">
        <v>5</v>
      </c>
      <c r="B125" s="34" t="s">
        <v>29</v>
      </c>
      <c r="C125" s="23">
        <v>12.4675</v>
      </c>
      <c r="D125" s="6" t="s">
        <v>24</v>
      </c>
      <c r="E125" s="22" t="s">
        <v>126</v>
      </c>
    </row>
    <row r="126" spans="1:5" ht="54" customHeight="1">
      <c r="A126" s="8">
        <v>6</v>
      </c>
      <c r="B126" s="34" t="s">
        <v>29</v>
      </c>
      <c r="C126" s="23">
        <v>41.9967</v>
      </c>
      <c r="D126" s="6" t="s">
        <v>24</v>
      </c>
      <c r="E126" s="22" t="s">
        <v>127</v>
      </c>
    </row>
    <row r="127" spans="1:5" ht="54" customHeight="1">
      <c r="A127" s="8">
        <v>7</v>
      </c>
      <c r="B127" s="34" t="s">
        <v>29</v>
      </c>
      <c r="C127" s="23">
        <v>9.9878</v>
      </c>
      <c r="D127" s="6" t="s">
        <v>24</v>
      </c>
      <c r="E127" s="22" t="s">
        <v>128</v>
      </c>
    </row>
    <row r="128" spans="1:5" ht="54" customHeight="1">
      <c r="A128" s="8">
        <v>8</v>
      </c>
      <c r="B128" s="34" t="s">
        <v>29</v>
      </c>
      <c r="C128" s="23">
        <v>8</v>
      </c>
      <c r="D128" s="6" t="s">
        <v>24</v>
      </c>
      <c r="E128" s="22" t="s">
        <v>130</v>
      </c>
    </row>
    <row r="129" spans="1:5" ht="54" customHeight="1">
      <c r="A129" s="8">
        <v>9</v>
      </c>
      <c r="B129" s="34" t="s">
        <v>133</v>
      </c>
      <c r="C129" s="23">
        <v>30.9988</v>
      </c>
      <c r="D129" s="6" t="s">
        <v>24</v>
      </c>
      <c r="E129" s="22" t="s">
        <v>134</v>
      </c>
    </row>
    <row r="130" spans="1:5" ht="45">
      <c r="A130" s="8">
        <v>10</v>
      </c>
      <c r="B130" s="34" t="s">
        <v>72</v>
      </c>
      <c r="C130" s="23">
        <v>6.5</v>
      </c>
      <c r="D130" s="6" t="s">
        <v>24</v>
      </c>
      <c r="E130" s="22" t="s">
        <v>160</v>
      </c>
    </row>
    <row r="131" spans="1:5" ht="15">
      <c r="A131" s="11">
        <v>10</v>
      </c>
      <c r="B131" s="35" t="s">
        <v>4</v>
      </c>
      <c r="C131" s="24">
        <f>SUM(C121:C130)</f>
        <v>192.44259999999997</v>
      </c>
      <c r="D131" s="6"/>
      <c r="E131" s="22"/>
    </row>
    <row r="132" spans="1:5" ht="14.25">
      <c r="A132" s="61" t="s">
        <v>11</v>
      </c>
      <c r="B132" s="62"/>
      <c r="C132" s="62"/>
      <c r="D132" s="62"/>
      <c r="E132" s="63"/>
    </row>
    <row r="133" spans="1:5" ht="45">
      <c r="A133" s="8">
        <v>1</v>
      </c>
      <c r="B133" s="29" t="s">
        <v>43</v>
      </c>
      <c r="C133" s="9">
        <v>45.9984</v>
      </c>
      <c r="D133" s="8" t="s">
        <v>24</v>
      </c>
      <c r="E133" s="8" t="s">
        <v>44</v>
      </c>
    </row>
    <row r="134" spans="1:5" ht="45">
      <c r="A134" s="8">
        <v>2</v>
      </c>
      <c r="B134" s="29" t="s">
        <v>43</v>
      </c>
      <c r="C134" s="9">
        <v>37.0448</v>
      </c>
      <c r="D134" s="8" t="s">
        <v>24</v>
      </c>
      <c r="E134" s="8" t="s">
        <v>45</v>
      </c>
    </row>
    <row r="135" spans="1:5" ht="45">
      <c r="A135" s="8">
        <v>3</v>
      </c>
      <c r="B135" s="29" t="s">
        <v>139</v>
      </c>
      <c r="C135" s="9">
        <v>30.78</v>
      </c>
      <c r="D135" s="8" t="s">
        <v>24</v>
      </c>
      <c r="E135" s="8" t="s">
        <v>140</v>
      </c>
    </row>
    <row r="136" spans="1:5" ht="15">
      <c r="A136" s="11">
        <v>3</v>
      </c>
      <c r="B136" s="35" t="s">
        <v>4</v>
      </c>
      <c r="C136" s="24">
        <f>SUM(C133:C135)</f>
        <v>113.8232</v>
      </c>
      <c r="D136" s="6"/>
      <c r="E136" s="22"/>
    </row>
    <row r="137" spans="1:5" ht="12.75">
      <c r="A137" s="61" t="s">
        <v>36</v>
      </c>
      <c r="B137" s="67"/>
      <c r="C137" s="67"/>
      <c r="D137" s="67"/>
      <c r="E137" s="68"/>
    </row>
    <row r="138" spans="1:5" ht="15">
      <c r="A138" s="8"/>
      <c r="B138" s="28"/>
      <c r="C138" s="7"/>
      <c r="D138" s="6"/>
      <c r="E138" s="6"/>
    </row>
    <row r="139" spans="1:5" ht="15">
      <c r="A139" s="8"/>
      <c r="B139" s="28"/>
      <c r="C139" s="7"/>
      <c r="D139" s="6"/>
      <c r="E139" s="6"/>
    </row>
    <row r="140" spans="1:5" ht="15">
      <c r="A140" s="11">
        <v>0</v>
      </c>
      <c r="B140" s="44" t="s">
        <v>4</v>
      </c>
      <c r="C140" s="15">
        <f>SUM(C138:C139)</f>
        <v>0</v>
      </c>
      <c r="D140" s="45"/>
      <c r="E140" s="45"/>
    </row>
    <row r="141" spans="1:5" ht="13.5" customHeight="1">
      <c r="A141" s="26">
        <f>A11+A23+A30+A45+A53+A57+A61+A65+A75+A79+A83+A88+A93+A107+A111+A119+A131+A136+A140+A16+A69</f>
        <v>83</v>
      </c>
      <c r="B141" s="36" t="s">
        <v>12</v>
      </c>
      <c r="C141" s="41">
        <f>C11+C23+C30+C45+C53+C57+C61+C65+C75+C79+C83+C88+C93+C107+C111+C119+C131+C136+C140+C16+C69</f>
        <v>1506.8092</v>
      </c>
      <c r="D141" s="24"/>
      <c r="E141" s="23"/>
    </row>
  </sheetData>
  <sheetProtection/>
  <mergeCells count="25">
    <mergeCell ref="A137:E137"/>
    <mergeCell ref="A1:E1"/>
    <mergeCell ref="A2:E2"/>
    <mergeCell ref="A3:E3"/>
    <mergeCell ref="A4:E4"/>
    <mergeCell ref="A54:E54"/>
    <mergeCell ref="A46:E46"/>
    <mergeCell ref="A132:E132"/>
    <mergeCell ref="A62:E62"/>
    <mergeCell ref="A76:E76"/>
    <mergeCell ref="A80:E80"/>
    <mergeCell ref="A94:E94"/>
    <mergeCell ref="A112:E112"/>
    <mergeCell ref="A120:E120"/>
    <mergeCell ref="A89:E89"/>
    <mergeCell ref="A84:E84"/>
    <mergeCell ref="A108:E108"/>
    <mergeCell ref="A70:E70"/>
    <mergeCell ref="A17:E17"/>
    <mergeCell ref="A8:E8"/>
    <mergeCell ref="A31:E31"/>
    <mergeCell ref="A24:E24"/>
    <mergeCell ref="A58:E58"/>
    <mergeCell ref="A12:E12"/>
    <mergeCell ref="A66:E66"/>
  </mergeCells>
  <printOptions/>
  <pageMargins left="0.7480314960629921" right="1.2598425196850394" top="0.31496062992125984" bottom="0.3937007874015748" header="0.1968503937007874" footer="0.1968503937007874"/>
  <pageSetup fitToHeight="6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Moloch</dc:creator>
  <cp:keywords/>
  <dc:description/>
  <cp:lastModifiedBy>Lena</cp:lastModifiedBy>
  <cp:lastPrinted>2019-09-27T07:56:26Z</cp:lastPrinted>
  <dcterms:created xsi:type="dcterms:W3CDTF">2014-10-07T06:56:17Z</dcterms:created>
  <dcterms:modified xsi:type="dcterms:W3CDTF">2020-12-03T12:49:05Z</dcterms:modified>
  <cp:category/>
  <cp:version/>
  <cp:contentType/>
  <cp:contentStatus/>
</cp:coreProperties>
</file>